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BESTELLEN COLLECTEBONNEN" sheetId="1" r:id="rId1"/>
    <sheet name="data" sheetId="2" state="hidden" r:id="rId2"/>
  </sheets>
  <definedNames>
    <definedName name="_xlnm.Print_Area" localSheetId="0">'BESTELLEN COLLECTEBONNEN'!$B$2:$M$44</definedName>
    <definedName name="AfhalenOfOphalen" localSheetId="0">data!#REF!</definedName>
    <definedName name="AofO">data!#REF!</definedName>
    <definedName name="Betaling">data!$F$7:$F$8</definedName>
    <definedName name="Betaling3">data!$F$7:$F$9</definedName>
    <definedName name="Groen" localSheetId="0">data!$A$5:$A$6</definedName>
    <definedName name="Kleur">data!$A$5:$A$6</definedName>
  </definedNames>
  <calcPr calcId="145621"/>
</workbook>
</file>

<file path=xl/calcChain.xml><?xml version="1.0" encoding="utf-8"?>
<calcChain xmlns="http://schemas.openxmlformats.org/spreadsheetml/2006/main">
  <c r="H24" i="1" l="1"/>
  <c r="H22" i="1"/>
  <c r="H20" i="1"/>
  <c r="J24" i="1" l="1"/>
  <c r="J22" i="1"/>
  <c r="J20" i="1" l="1"/>
  <c r="J26" i="1" l="1"/>
  <c r="J29" i="1" s="1"/>
</calcChain>
</file>

<file path=xl/sharedStrings.xml><?xml version="1.0" encoding="utf-8"?>
<sst xmlns="http://schemas.openxmlformats.org/spreadsheetml/2006/main" count="73" uniqueCount="68">
  <si>
    <t>De volgende collectebonnen (per vel van 20 stuks) kunnen via internet worden besteld:</t>
  </si>
  <si>
    <t>Bedrag €</t>
  </si>
  <si>
    <t>Te betalen</t>
  </si>
  <si>
    <t>Aantal vellen</t>
  </si>
  <si>
    <t>Informatie ten behoeve van de web-ontwikkelaar:</t>
  </si>
  <si>
    <t>Aantal vellen: hier wordt het aantal te bestellen vellen ingevuld min. 1 max. 99.</t>
  </si>
  <si>
    <t>Bedrag: wordt autom berekend op basis van de waarden in de velden Aantal vellen en Soort(G of R)</t>
  </si>
  <si>
    <t xml:space="preserve">Deze waarde mag niet handmatig gewijzigd kunnen worden. </t>
  </si>
  <si>
    <t>Wijzigen vindt plaats via wijzigen van de velden Aantal vellen en/of Soort.</t>
  </si>
  <si>
    <t>Wordt opnieuw autom berekend indien de velden Aantal vellen en/of Soort worden gewijzigd.</t>
  </si>
  <si>
    <t>Te betalen: dit is het saldo van de kolom Bedrag en kan niet handmatig worden gewijzigd.</t>
  </si>
  <si>
    <t>ook zichtbaar is voor de besteller. Printoptie voor de besteller beschikbaar stellen.</t>
  </si>
  <si>
    <t>Is wijzigbaar zo lang de bestelling niet akkoord is.</t>
  </si>
  <si>
    <t>Portkosten: deze worden autom. berekend op basis van bovenstaande info en kunnen in dit veld niet worden gewijzigd.</t>
  </si>
  <si>
    <t>Achter het veld Afhalen / Opsturen wordt A of O ingevuld waarna de tekst</t>
  </si>
  <si>
    <t xml:space="preserve"> 'Wordt afgehaald' of 'Wordt opgestuurd' getoond.</t>
  </si>
  <si>
    <t xml:space="preserve">Soort(G/R): invullen G of R waarna de prijs per vel (€ 12 of € 20) wordt getoond. </t>
  </si>
  <si>
    <t xml:space="preserve">Zodra het formulier definitief is, wordt autom. een volgnummer aan het formulier toegekend dat </t>
  </si>
  <si>
    <t>Postcode</t>
  </si>
  <si>
    <t>E-mailadres:</t>
  </si>
  <si>
    <t>Telefoon:</t>
  </si>
  <si>
    <t>Naam besteller:</t>
  </si>
  <si>
    <t>Adres besteller:</t>
  </si>
  <si>
    <t>Wordt opnieuw autom. berekend indien de velden Aantal vellen en/of Soort worden gewijzigd.</t>
  </si>
  <si>
    <t xml:space="preserve">Verstuur: de bestelling is definitief en moet naar het Kerk.Bureau worden gemaild of op een andere wijze </t>
  </si>
  <si>
    <t>worden bekend gemaakt bij het Kerk. Bureau.</t>
  </si>
  <si>
    <t>Naam, Adres, Postcode, Woonplaats,  E-mailadres en Telefoon verplicht in te vullen.</t>
  </si>
  <si>
    <t>Groen</t>
  </si>
  <si>
    <t>Rood</t>
  </si>
  <si>
    <t>Bedrag per vel  €</t>
  </si>
  <si>
    <t>Terneuzen</t>
  </si>
  <si>
    <t>kerkbureau.pgt@zeelandnet.nl</t>
  </si>
  <si>
    <t>Collectebonnen van € 12,-- per vel (Groen, €0,60 per stuk)</t>
  </si>
  <si>
    <t>Collectebonnen van € 20,-- per vel (Rood, €1,00 per stuk)</t>
  </si>
  <si>
    <t>NIET WIJZIGEN</t>
  </si>
  <si>
    <t>Woonplaats:</t>
  </si>
  <si>
    <t>www.pgterneuzen.nl</t>
  </si>
  <si>
    <t>Kerkelijk Bureau</t>
  </si>
  <si>
    <t>Koninginnelaan 4</t>
  </si>
  <si>
    <t>4532 BR Terneuzen</t>
  </si>
  <si>
    <t>0115 694 114</t>
  </si>
  <si>
    <t>Bestelformulier Collectebonnen</t>
  </si>
  <si>
    <t>dit is niet mogelijk met dit excel bestand</t>
  </si>
  <si>
    <t>http://www.hanekamp.eu/snel-standaard-en-simpel-mailen-vanuit-excel</t>
  </si>
  <si>
    <t>Bestellen:</t>
  </si>
  <si>
    <t>Of binnen Excel gaat u naar het menu bestand, kies vervolgens "opslaan en verzenden", per e-mail verzenden als bijlage.</t>
  </si>
  <si>
    <t>Portokosten</t>
  </si>
  <si>
    <t>uw e-mail adres</t>
  </si>
  <si>
    <t>Sla uw ingevulde bestand lokaal op en ga naar uw e-mail programma. Verstuur dit Excel bestand dan naar:</t>
  </si>
  <si>
    <t xml:space="preserve">Bij “Afhalen Kerkelijk Bureau” wil ik nog graag de volgende keuzemogelijkheid zien: “Betaalt contant” of “Betaalt na afhalen per bank”. </t>
  </si>
  <si>
    <r>
      <t xml:space="preserve">1.       Opsturen per post, betaling </t>
    </r>
    <r>
      <rPr>
        <u/>
        <sz val="11"/>
        <color theme="1"/>
        <rFont val="Calibri"/>
        <family val="2"/>
        <scheme val="minor"/>
      </rPr>
      <t>achteraf</t>
    </r>
    <r>
      <rPr>
        <sz val="11"/>
        <color theme="1"/>
        <rFont val="Calibri"/>
        <family val="2"/>
        <scheme val="minor"/>
      </rPr>
      <t xml:space="preserve"> per bank</t>
    </r>
  </si>
  <si>
    <t>1.       Opsturen per post, betaling achteraf per bank</t>
  </si>
  <si>
    <t>Gebruiksaanwijzing: deze vakken aub volledig invullen, keuze met pijltje aan rechterkant</t>
  </si>
  <si>
    <t>vul hier uw naam in</t>
  </si>
  <si>
    <t>invullen Straat + huisnummer</t>
  </si>
  <si>
    <t>uw postcode</t>
  </si>
  <si>
    <t>uw telefoonnummer</t>
  </si>
  <si>
    <t>Uw keuze: Afhalen of Opsturen en de manier van betaling</t>
  </si>
  <si>
    <r>
      <t xml:space="preserve">2.       Afhalen bij Kerkelijk bureau, betaling </t>
    </r>
    <r>
      <rPr>
        <u/>
        <sz val="11"/>
        <color theme="1"/>
        <rFont val="Calibri"/>
        <family val="2"/>
        <scheme val="minor"/>
      </rPr>
      <t>achteraf</t>
    </r>
    <r>
      <rPr>
        <sz val="11"/>
        <color theme="1"/>
        <rFont val="Calibri"/>
        <family val="2"/>
        <scheme val="minor"/>
      </rPr>
      <t xml:space="preserve"> per bank</t>
    </r>
  </si>
  <si>
    <t>Blauw</t>
  </si>
  <si>
    <t>prijs collectebonnen per vel van 20 stuks:</t>
  </si>
  <si>
    <t>Collectebonnen van € 40,-- per vel (Blauw, €2,00 per stuk)</t>
  </si>
  <si>
    <t>lijst staat op alfabet!</t>
  </si>
  <si>
    <r>
      <t xml:space="preserve">3.       Afhalen bij Kerkelijk bureau, </t>
    </r>
    <r>
      <rPr>
        <u/>
        <sz val="11"/>
        <color theme="1"/>
        <rFont val="Calibri"/>
        <family val="2"/>
        <scheme val="minor"/>
      </rPr>
      <t>contant</t>
    </r>
    <r>
      <rPr>
        <sz val="11"/>
        <color theme="1"/>
        <rFont val="Calibri"/>
        <family val="2"/>
        <scheme val="minor"/>
      </rPr>
      <t xml:space="preserve"> betalen</t>
    </r>
  </si>
  <si>
    <t>Soort (Groen, Rood of Blauw)</t>
  </si>
  <si>
    <t>versie 3.0</t>
  </si>
  <si>
    <r>
      <rPr>
        <b/>
        <sz val="11"/>
        <color theme="1"/>
        <rFont val="Calibri"/>
        <family val="2"/>
        <scheme val="minor"/>
      </rPr>
      <t xml:space="preserve">Toelichting: </t>
    </r>
    <r>
      <rPr>
        <sz val="11"/>
        <color theme="1"/>
        <rFont val="Calibri"/>
        <family val="2"/>
        <scheme val="minor"/>
      </rPr>
      <t xml:space="preserve">Alleen volledig ingevulde formulieren worden in bewerking genomen. Per bestelling worden portokosten in rekening gebracht indien deze moeten worden opgestuurd met uitzondering van bestellingen die € 200 of meer bedragen. De portokosten bedragen € 2,50 voor meer dan 2 vellen, anders € 2,00. Indien u de collectebonnen zelf afhaalt op het Kerkelijk Bureau,  worden geen portokosten in rekening gebracht en u ontvangt via e-mail een bericht van het Kerkelijk Bureau vanaf welke datum de collectebonnen afgehaald kunnen worden. Indien u kiest voor opsturen worden de collectebonnen bij u afgeleverd via de post. Gelieve na ontvangst/ophalen van de collectebonnen het te betalen bedrag over te maken. Het bankrekeningnummer en de volgnummers zijn vermeld op de collectebonnen. Gelieve deze nummers bij betaling te vermelden b.v.d. </t>
    </r>
    <r>
      <rPr>
        <i/>
        <sz val="11"/>
        <color theme="1"/>
        <rFont val="Calibri"/>
        <family val="2"/>
        <scheme val="minor"/>
      </rPr>
      <t>Wijzigingen voorbehouden</t>
    </r>
  </si>
  <si>
    <t>portokosten aangepast per 1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</si>
</sst>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[$-413]dd/m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1F497D"/>
      <name val="Calibri"/>
      <family val="2"/>
    </font>
    <font>
      <u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0" fillId="2" borderId="0" xfId="0" applyFill="1" applyBorder="1" applyProtection="1">
      <protection hidden="1"/>
    </xf>
    <xf numFmtId="44" fontId="1" fillId="2" borderId="1" xfId="2" applyFont="1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9" fillId="2" borderId="0" xfId="0" applyFont="1" applyFill="1"/>
    <xf numFmtId="0" fontId="6" fillId="0" borderId="0" xfId="0" applyFont="1"/>
    <xf numFmtId="0" fontId="0" fillId="2" borderId="0" xfId="0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Protection="1"/>
    <xf numFmtId="0" fontId="5" fillId="2" borderId="0" xfId="0" applyFont="1" applyFill="1" applyBorder="1" applyProtection="1"/>
    <xf numFmtId="0" fontId="2" fillId="2" borderId="0" xfId="1" applyFill="1" applyBorder="1" applyProtection="1"/>
    <xf numFmtId="0" fontId="7" fillId="2" borderId="0" xfId="0" applyFont="1" applyFill="1" applyBorder="1" applyProtection="1"/>
    <xf numFmtId="0" fontId="0" fillId="2" borderId="0" xfId="0" applyFill="1" applyProtection="1"/>
    <xf numFmtId="0" fontId="8" fillId="2" borderId="0" xfId="0" applyFont="1" applyFill="1" applyBorder="1" applyProtection="1"/>
    <xf numFmtId="0" fontId="4" fillId="2" borderId="0" xfId="0" applyFont="1" applyFill="1" applyBorder="1" applyProtection="1"/>
    <xf numFmtId="0" fontId="12" fillId="0" borderId="0" xfId="0" applyFont="1" applyAlignment="1">
      <alignment vertical="center"/>
    </xf>
    <xf numFmtId="0" fontId="9" fillId="2" borderId="0" xfId="0" applyFont="1" applyFill="1" applyBorder="1" applyProtection="1">
      <protection hidden="1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4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4" xfId="0" applyFill="1" applyBorder="1" applyProtection="1"/>
    <xf numFmtId="0" fontId="11" fillId="2" borderId="8" xfId="0" applyFont="1" applyFill="1" applyBorder="1" applyProtection="1"/>
    <xf numFmtId="0" fontId="0" fillId="2" borderId="9" xfId="0" applyFill="1" applyBorder="1" applyProtection="1"/>
    <xf numFmtId="0" fontId="0" fillId="2" borderId="10" xfId="0" applyFill="1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164" fontId="0" fillId="2" borderId="1" xfId="0" quotePrefix="1" applyNumberFormat="1" applyFill="1" applyBorder="1" applyProtection="1">
      <protection hidden="1"/>
    </xf>
    <xf numFmtId="0" fontId="3" fillId="2" borderId="0" xfId="0" applyFont="1" applyFill="1" applyBorder="1"/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44" fontId="3" fillId="2" borderId="1" xfId="2" applyFont="1" applyFill="1" applyBorder="1" applyProtection="1">
      <protection hidden="1"/>
    </xf>
    <xf numFmtId="0" fontId="0" fillId="2" borderId="17" xfId="0" applyFill="1" applyBorder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19" xfId="0" applyFill="1" applyBorder="1"/>
    <xf numFmtId="0" fontId="10" fillId="2" borderId="17" xfId="0" applyFont="1" applyFill="1" applyBorder="1"/>
    <xf numFmtId="165" fontId="10" fillId="2" borderId="17" xfId="0" applyNumberFormat="1" applyFont="1" applyFill="1" applyBorder="1" applyAlignment="1">
      <alignment horizontal="left"/>
    </xf>
    <xf numFmtId="0" fontId="0" fillId="2" borderId="20" xfId="0" applyFill="1" applyBorder="1"/>
    <xf numFmtId="0" fontId="0" fillId="2" borderId="0" xfId="0" applyFont="1" applyFill="1"/>
    <xf numFmtId="0" fontId="16" fillId="2" borderId="0" xfId="0" applyFont="1" applyFill="1" applyBorder="1" applyProtection="1"/>
    <xf numFmtId="44" fontId="1" fillId="2" borderId="0" xfId="2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15" fillId="2" borderId="0" xfId="0" applyFont="1" applyFill="1"/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5" fillId="3" borderId="12" xfId="0" applyFont="1" applyFill="1" applyBorder="1" applyAlignment="1" applyProtection="1">
      <protection locked="0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3" borderId="14" xfId="0" applyFont="1" applyFill="1" applyBorder="1" applyAlignment="1" applyProtection="1">
      <protection locked="0"/>
    </xf>
    <xf numFmtId="0" fontId="5" fillId="0" borderId="0" xfId="0" applyFont="1" applyBorder="1" applyAlignment="1"/>
    <xf numFmtId="0" fontId="5" fillId="0" borderId="5" xfId="0" applyFont="1" applyBorder="1" applyAlignment="1"/>
    <xf numFmtId="0" fontId="14" fillId="3" borderId="14" xfId="1" applyFont="1" applyFill="1" applyBorder="1" applyAlignment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0" borderId="6" xfId="0" applyFont="1" applyBorder="1" applyAlignment="1"/>
    <xf numFmtId="0" fontId="5" fillId="0" borderId="16" xfId="0" applyFont="1" applyBorder="1" applyAlignment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47625</xdr:rowOff>
    </xdr:from>
    <xdr:to>
      <xdr:col>5</xdr:col>
      <xdr:colOff>723574</xdr:colOff>
      <xdr:row>3</xdr:row>
      <xdr:rowOff>57083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247650"/>
          <a:ext cx="2609524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rkbureau.pgt@zeelandnet.nl" TargetMode="External"/><Relationship Id="rId1" Type="http://schemas.openxmlformats.org/officeDocument/2006/relationships/hyperlink" Target="http://www.pgterneuz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M44"/>
  <sheetViews>
    <sheetView tabSelected="1" workbookViewId="0">
      <selection activeCell="O11" sqref="O11"/>
    </sheetView>
  </sheetViews>
  <sheetFormatPr defaultColWidth="9" defaultRowHeight="15" x14ac:dyDescent="0.25"/>
  <cols>
    <col min="1" max="1" width="2.28515625" style="1" customWidth="1"/>
    <col min="2" max="2" width="4.5703125" style="1" customWidth="1"/>
    <col min="3" max="4" width="9" style="1"/>
    <col min="5" max="5" width="15.42578125" style="1" customWidth="1"/>
    <col min="6" max="6" width="57.85546875" style="1" customWidth="1"/>
    <col min="7" max="7" width="7.7109375" style="1" customWidth="1"/>
    <col min="8" max="8" width="9" style="1"/>
    <col min="9" max="9" width="12.42578125" style="1" customWidth="1"/>
    <col min="10" max="10" width="16.140625" style="1" customWidth="1"/>
    <col min="11" max="11" width="5.28515625" style="1" customWidth="1"/>
    <col min="12" max="12" width="8.5703125" style="1" customWidth="1"/>
    <col min="13" max="13" width="2.42578125" style="1" customWidth="1"/>
    <col min="14" max="16384" width="9" style="1"/>
  </cols>
  <sheetData>
    <row r="1" spans="1:13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 x14ac:dyDescent="0.3">
      <c r="A2" s="42"/>
      <c r="B2" s="10"/>
      <c r="C2" s="10"/>
      <c r="D2" s="11"/>
      <c r="E2" s="12"/>
      <c r="F2" s="10"/>
      <c r="G2" s="10"/>
      <c r="H2" s="14" t="s">
        <v>36</v>
      </c>
      <c r="I2" s="10"/>
      <c r="J2" s="12" t="s">
        <v>37</v>
      </c>
      <c r="K2" s="10"/>
      <c r="L2" s="10"/>
      <c r="M2" s="40"/>
    </row>
    <row r="3" spans="1:13" ht="22.5" customHeight="1" x14ac:dyDescent="0.25">
      <c r="A3" s="42"/>
      <c r="B3" s="10"/>
      <c r="C3" s="10"/>
      <c r="D3" s="10"/>
      <c r="E3" s="10"/>
      <c r="F3" s="10"/>
      <c r="G3" s="10"/>
      <c r="H3" s="10"/>
      <c r="I3" s="10"/>
      <c r="J3" s="10" t="s">
        <v>38</v>
      </c>
      <c r="K3" s="10"/>
      <c r="L3" s="10"/>
      <c r="M3" s="41"/>
    </row>
    <row r="4" spans="1:13" ht="18.75" x14ac:dyDescent="0.3">
      <c r="A4" s="42"/>
      <c r="B4" s="10"/>
      <c r="C4" s="10"/>
      <c r="D4" s="11" t="s">
        <v>41</v>
      </c>
      <c r="E4" s="12"/>
      <c r="F4" s="12"/>
      <c r="G4" s="12"/>
      <c r="H4" s="12"/>
      <c r="I4" s="10"/>
      <c r="J4" s="10" t="s">
        <v>39</v>
      </c>
      <c r="K4" s="10"/>
      <c r="L4" s="10"/>
      <c r="M4" s="41"/>
    </row>
    <row r="5" spans="1:13" ht="15.75" thickBot="1" x14ac:dyDescent="0.3">
      <c r="A5" s="42"/>
      <c r="B5" s="10"/>
      <c r="C5" s="10"/>
      <c r="E5" s="10"/>
      <c r="F5" s="24"/>
      <c r="G5" s="10"/>
      <c r="H5" s="10"/>
      <c r="I5" s="10"/>
      <c r="J5" s="10" t="s">
        <v>40</v>
      </c>
      <c r="K5" s="10"/>
      <c r="L5" s="10"/>
      <c r="M5" s="41"/>
    </row>
    <row r="6" spans="1:13" ht="16.5" thickTop="1" thickBot="1" x14ac:dyDescent="0.3">
      <c r="A6" s="42"/>
      <c r="B6" s="10"/>
      <c r="C6" s="10"/>
      <c r="D6" s="27" t="s">
        <v>52</v>
      </c>
      <c r="E6" s="25"/>
      <c r="F6" s="28"/>
      <c r="G6" s="10"/>
      <c r="H6" s="10"/>
      <c r="I6" s="10"/>
      <c r="J6" s="14" t="s">
        <v>31</v>
      </c>
      <c r="K6" s="10"/>
      <c r="L6" s="10"/>
      <c r="M6" s="41"/>
    </row>
    <row r="7" spans="1:13" ht="9.75" customHeight="1" thickTop="1" x14ac:dyDescent="0.25">
      <c r="A7" s="42"/>
      <c r="B7" s="10"/>
      <c r="C7" s="10"/>
      <c r="D7" s="23"/>
      <c r="E7" s="10"/>
      <c r="F7" s="26"/>
      <c r="G7" s="10"/>
      <c r="H7" s="10"/>
      <c r="I7" s="10"/>
      <c r="J7" s="14"/>
      <c r="K7" s="10"/>
      <c r="L7" s="10"/>
      <c r="M7" s="41"/>
    </row>
    <row r="8" spans="1:13" ht="6" customHeight="1" x14ac:dyDescent="0.25">
      <c r="A8" s="42"/>
      <c r="B8" s="10"/>
      <c r="C8" s="10"/>
      <c r="D8" s="13"/>
      <c r="E8" s="10"/>
      <c r="F8" s="10"/>
      <c r="G8" s="10"/>
      <c r="H8" s="10"/>
      <c r="I8" s="10"/>
      <c r="J8" s="14"/>
      <c r="K8" s="10"/>
      <c r="L8" s="10"/>
      <c r="M8" s="41"/>
    </row>
    <row r="9" spans="1:13" x14ac:dyDescent="0.25">
      <c r="A9" s="42"/>
      <c r="B9" s="10"/>
      <c r="C9" s="10"/>
      <c r="D9" s="10" t="s">
        <v>0</v>
      </c>
      <c r="E9" s="10"/>
      <c r="F9" s="10"/>
      <c r="G9" s="10"/>
      <c r="H9" s="10"/>
      <c r="I9" s="10"/>
      <c r="J9" s="10"/>
      <c r="K9" s="10"/>
      <c r="L9" s="10"/>
      <c r="M9" s="41"/>
    </row>
    <row r="10" spans="1:13" x14ac:dyDescent="0.25">
      <c r="A10" s="42"/>
      <c r="B10" s="10"/>
      <c r="C10" s="10"/>
      <c r="D10" s="15" t="s">
        <v>32</v>
      </c>
      <c r="E10" s="10"/>
      <c r="F10" s="10"/>
      <c r="G10" s="10"/>
      <c r="H10" s="10"/>
      <c r="I10" s="10"/>
      <c r="J10" s="16"/>
      <c r="K10" s="10"/>
      <c r="L10" s="10"/>
      <c r="M10" s="41"/>
    </row>
    <row r="11" spans="1:13" x14ac:dyDescent="0.25">
      <c r="A11" s="42"/>
      <c r="B11" s="10"/>
      <c r="C11" s="10"/>
      <c r="D11" s="17" t="s">
        <v>33</v>
      </c>
      <c r="E11" s="10"/>
      <c r="F11" s="10"/>
      <c r="G11" s="10"/>
      <c r="H11" s="10"/>
      <c r="I11" s="10"/>
      <c r="J11" s="10"/>
      <c r="K11" s="10"/>
      <c r="L11" s="10"/>
      <c r="M11" s="41"/>
    </row>
    <row r="12" spans="1:13" x14ac:dyDescent="0.25">
      <c r="A12" s="42"/>
      <c r="B12" s="10"/>
      <c r="C12" s="10"/>
      <c r="D12" s="47" t="s">
        <v>61</v>
      </c>
      <c r="E12" s="10"/>
      <c r="F12" s="10"/>
      <c r="G12" s="10"/>
      <c r="H12" s="10"/>
      <c r="I12" s="10"/>
      <c r="J12" s="10"/>
      <c r="K12" s="10"/>
      <c r="L12" s="10"/>
      <c r="M12" s="41"/>
    </row>
    <row r="13" spans="1:13" x14ac:dyDescent="0.25">
      <c r="A13" s="4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1"/>
    </row>
    <row r="14" spans="1:13" x14ac:dyDescent="0.25">
      <c r="A14" s="42"/>
      <c r="B14" s="2"/>
      <c r="C14" s="2"/>
      <c r="D14" s="12" t="s">
        <v>57</v>
      </c>
      <c r="E14" s="6"/>
      <c r="F14" s="6"/>
      <c r="G14" s="2"/>
      <c r="H14" s="4"/>
      <c r="I14" s="4"/>
      <c r="J14" s="4"/>
      <c r="K14" s="2"/>
      <c r="L14" s="2"/>
      <c r="M14" s="42"/>
    </row>
    <row r="15" spans="1:13" ht="7.5" customHeight="1" thickBot="1" x14ac:dyDescent="0.3">
      <c r="A15" s="42"/>
      <c r="B15" s="2"/>
      <c r="C15" s="2"/>
      <c r="D15" s="12"/>
      <c r="E15" s="6"/>
      <c r="F15" s="6"/>
      <c r="G15" s="2"/>
      <c r="H15" s="4"/>
      <c r="I15" s="4"/>
      <c r="J15" s="4"/>
      <c r="K15" s="2"/>
      <c r="L15" s="2"/>
      <c r="M15" s="42"/>
    </row>
    <row r="16" spans="1:13" ht="16.5" thickTop="1" thickBot="1" x14ac:dyDescent="0.3">
      <c r="A16" s="42"/>
      <c r="B16" s="2"/>
      <c r="C16" s="2"/>
      <c r="E16" s="22"/>
      <c r="F16" s="37" t="s">
        <v>51</v>
      </c>
      <c r="G16" s="2"/>
      <c r="H16" s="20"/>
      <c r="I16" s="4"/>
      <c r="J16" s="4"/>
      <c r="K16" s="2"/>
      <c r="L16" s="2"/>
      <c r="M16" s="42"/>
    </row>
    <row r="17" spans="1:13" ht="15.75" thickTop="1" x14ac:dyDescent="0.25">
      <c r="A17" s="42"/>
      <c r="B17" s="2"/>
      <c r="C17" s="6"/>
      <c r="D17" s="6"/>
      <c r="E17" s="6"/>
      <c r="F17" s="21"/>
      <c r="G17" s="2"/>
      <c r="H17" s="4"/>
      <c r="I17" s="4"/>
      <c r="J17" s="4"/>
      <c r="K17" s="2"/>
      <c r="L17" s="2"/>
      <c r="M17" s="42"/>
    </row>
    <row r="18" spans="1:13" x14ac:dyDescent="0.25">
      <c r="A18" s="42"/>
      <c r="B18" s="2"/>
      <c r="C18" s="6"/>
      <c r="D18" s="18" t="s">
        <v>3</v>
      </c>
      <c r="E18" s="12"/>
      <c r="F18" s="18" t="s">
        <v>64</v>
      </c>
      <c r="G18" s="12"/>
      <c r="H18" s="18" t="s">
        <v>29</v>
      </c>
      <c r="I18" s="12"/>
      <c r="J18" s="18" t="s">
        <v>1</v>
      </c>
      <c r="K18" s="2"/>
      <c r="L18" s="2"/>
      <c r="M18" s="42"/>
    </row>
    <row r="19" spans="1:13" ht="15.75" thickBot="1" x14ac:dyDescent="0.3">
      <c r="A19" s="42"/>
      <c r="B19" s="2"/>
      <c r="C19" s="6"/>
      <c r="D19" s="6"/>
      <c r="E19" s="6"/>
      <c r="F19" s="6"/>
      <c r="G19" s="2"/>
      <c r="H19" s="4"/>
      <c r="I19" s="4"/>
      <c r="J19" s="4"/>
      <c r="K19" s="2"/>
      <c r="L19" s="2"/>
      <c r="M19" s="42"/>
    </row>
    <row r="20" spans="1:13" ht="16.5" thickTop="1" thickBot="1" x14ac:dyDescent="0.3">
      <c r="A20" s="42"/>
      <c r="B20" s="2"/>
      <c r="C20" s="6"/>
      <c r="D20" s="36"/>
      <c r="E20" s="32"/>
      <c r="F20" s="35" t="s">
        <v>27</v>
      </c>
      <c r="G20" s="2"/>
      <c r="H20" s="5">
        <f>VLOOKUP(F20,data!$A$4:$B$6,2)</f>
        <v>12</v>
      </c>
      <c r="I20" s="4"/>
      <c r="J20" s="5">
        <f>H20*D20</f>
        <v>0</v>
      </c>
      <c r="K20" s="2"/>
      <c r="L20" s="2"/>
      <c r="M20" s="42"/>
    </row>
    <row r="21" spans="1:13" ht="16.5" thickTop="1" thickBot="1" x14ac:dyDescent="0.3">
      <c r="A21" s="42"/>
      <c r="B21" s="2"/>
      <c r="C21" s="6"/>
      <c r="D21" s="30"/>
      <c r="E21" s="6"/>
      <c r="F21" s="30"/>
      <c r="G21" s="2"/>
      <c r="H21" s="4"/>
      <c r="I21" s="4"/>
      <c r="J21" s="4"/>
      <c r="K21" s="2"/>
      <c r="L21" s="2"/>
      <c r="M21" s="42"/>
    </row>
    <row r="22" spans="1:13" ht="16.5" thickTop="1" thickBot="1" x14ac:dyDescent="0.3">
      <c r="A22" s="42"/>
      <c r="B22" s="2"/>
      <c r="C22" s="6"/>
      <c r="D22" s="51"/>
      <c r="E22" s="6"/>
      <c r="F22" s="35" t="s">
        <v>28</v>
      </c>
      <c r="G22" s="29"/>
      <c r="H22" s="5">
        <f>VLOOKUP(F22,data!$A$4:$B$6,2)</f>
        <v>20</v>
      </c>
      <c r="I22" s="4"/>
      <c r="J22" s="5">
        <f>H22*D22</f>
        <v>0</v>
      </c>
      <c r="K22" s="2"/>
      <c r="L22" s="2"/>
      <c r="M22" s="42"/>
    </row>
    <row r="23" spans="1:13" ht="16.5" thickTop="1" thickBot="1" x14ac:dyDescent="0.3">
      <c r="A23" s="42"/>
      <c r="B23" s="2"/>
      <c r="C23" s="6"/>
      <c r="D23" s="30"/>
      <c r="E23" s="6"/>
      <c r="F23" s="49"/>
      <c r="G23" s="50"/>
      <c r="H23" s="48"/>
      <c r="I23" s="4"/>
      <c r="J23" s="48"/>
      <c r="K23" s="2"/>
      <c r="L23" s="2"/>
      <c r="M23" s="42"/>
    </row>
    <row r="24" spans="1:13" ht="16.5" thickTop="1" thickBot="1" x14ac:dyDescent="0.3">
      <c r="A24" s="42"/>
      <c r="B24" s="2"/>
      <c r="C24" s="6"/>
      <c r="D24" s="51"/>
      <c r="E24" s="6"/>
      <c r="F24" s="35" t="s">
        <v>59</v>
      </c>
      <c r="G24" s="29"/>
      <c r="H24" s="5">
        <f>VLOOKUP(F24,data!$A$4:$B$6,2)</f>
        <v>40</v>
      </c>
      <c r="I24" s="4"/>
      <c r="J24" s="5">
        <f>H24*D24</f>
        <v>0</v>
      </c>
      <c r="K24" s="2"/>
      <c r="L24" s="2"/>
      <c r="M24" s="42"/>
    </row>
    <row r="25" spans="1:13" ht="16.5" thickTop="1" thickBot="1" x14ac:dyDescent="0.3">
      <c r="A25" s="42"/>
      <c r="B25" s="2"/>
      <c r="C25" s="2"/>
      <c r="D25" s="2"/>
      <c r="E25" s="2"/>
      <c r="F25" s="31"/>
      <c r="G25" s="2"/>
      <c r="H25" s="4"/>
      <c r="I25" s="4"/>
      <c r="J25" s="4"/>
      <c r="K25" s="2"/>
      <c r="L25" s="2"/>
      <c r="M25" s="42"/>
    </row>
    <row r="26" spans="1:13" ht="15.75" thickBot="1" x14ac:dyDescent="0.3">
      <c r="A26" s="42"/>
      <c r="B26" s="2"/>
      <c r="C26" s="2"/>
      <c r="D26" s="2"/>
      <c r="E26" s="2"/>
      <c r="F26" s="2"/>
      <c r="G26" s="2"/>
      <c r="H26" s="34" t="s">
        <v>46</v>
      </c>
      <c r="I26" s="4"/>
      <c r="J26" s="33">
        <f>IF((F16=data!F7),(IF(OR(SUM(J22,J20,J24)=0,(SUM(J22,J20,J24)&gt;=200)),0,(IF(SUM(D22,D20,D24)&gt;2,2.5,2)))),0)</f>
        <v>0</v>
      </c>
      <c r="K26" s="2"/>
      <c r="L26" s="2"/>
      <c r="M26" s="42"/>
    </row>
    <row r="27" spans="1:13" ht="3.75" customHeight="1" x14ac:dyDescent="0.25">
      <c r="A27" s="42"/>
      <c r="B27" s="2"/>
      <c r="C27" s="2"/>
      <c r="D27" s="2"/>
      <c r="E27" s="2"/>
      <c r="F27" s="2"/>
      <c r="G27" s="2"/>
      <c r="H27" s="4"/>
      <c r="I27" s="4"/>
      <c r="J27" s="4"/>
      <c r="K27" s="2"/>
      <c r="L27" s="2"/>
      <c r="M27" s="42"/>
    </row>
    <row r="28" spans="1:13" ht="15.75" thickBot="1" x14ac:dyDescent="0.3">
      <c r="A28" s="42"/>
      <c r="B28" s="2"/>
      <c r="C28" s="2"/>
      <c r="D28" s="2"/>
      <c r="E28" s="2"/>
      <c r="F28" s="2"/>
      <c r="G28" s="2"/>
      <c r="H28" s="4"/>
      <c r="I28" s="4"/>
      <c r="J28" s="4"/>
      <c r="K28" s="2"/>
      <c r="L28" s="2"/>
      <c r="M28" s="42"/>
    </row>
    <row r="29" spans="1:13" ht="15.75" thickBot="1" x14ac:dyDescent="0.3">
      <c r="A29" s="42"/>
      <c r="B29" s="2"/>
      <c r="C29" s="6"/>
      <c r="D29" s="6"/>
      <c r="F29" s="6"/>
      <c r="G29" s="6"/>
      <c r="H29" s="6"/>
      <c r="I29" s="7" t="s">
        <v>2</v>
      </c>
      <c r="J29" s="38">
        <f>SUM(J26,J22,J24,J20)</f>
        <v>0</v>
      </c>
      <c r="K29" s="6"/>
      <c r="L29" s="2"/>
      <c r="M29" s="42"/>
    </row>
    <row r="30" spans="1:13" ht="5.25" customHeight="1" x14ac:dyDescent="0.25">
      <c r="A30" s="42"/>
      <c r="B30" s="2"/>
      <c r="C30" s="6"/>
      <c r="D30" s="6"/>
      <c r="E30" s="6"/>
      <c r="F30" s="6"/>
      <c r="G30" s="6"/>
      <c r="H30" s="6"/>
      <c r="I30" s="6"/>
      <c r="J30" s="6"/>
      <c r="K30" s="6"/>
      <c r="L30" s="2"/>
      <c r="M30" s="42"/>
    </row>
    <row r="31" spans="1:13" ht="7.5" customHeight="1" thickBot="1" x14ac:dyDescent="0.3">
      <c r="A31" s="42"/>
      <c r="B31" s="2"/>
      <c r="C31" s="7"/>
      <c r="D31" s="6"/>
      <c r="E31" s="6"/>
      <c r="F31" s="6"/>
      <c r="G31" s="6"/>
      <c r="H31" s="6"/>
      <c r="I31" s="6"/>
      <c r="J31" s="6"/>
      <c r="K31" s="6"/>
      <c r="L31" s="2"/>
      <c r="M31" s="42"/>
    </row>
    <row r="32" spans="1:13" ht="15.75" thickTop="1" x14ac:dyDescent="0.25">
      <c r="A32" s="42"/>
      <c r="B32" s="2"/>
      <c r="C32" s="12" t="s">
        <v>21</v>
      </c>
      <c r="D32" s="6"/>
      <c r="E32" s="55" t="s">
        <v>53</v>
      </c>
      <c r="F32" s="56"/>
      <c r="G32" s="56"/>
      <c r="H32" s="56"/>
      <c r="I32" s="56"/>
      <c r="J32" s="57"/>
      <c r="K32" s="6"/>
      <c r="L32" s="2"/>
      <c r="M32" s="42"/>
    </row>
    <row r="33" spans="1:13" x14ac:dyDescent="0.25">
      <c r="A33" s="42"/>
      <c r="B33" s="2"/>
      <c r="C33" s="12" t="s">
        <v>22</v>
      </c>
      <c r="D33" s="6"/>
      <c r="E33" s="58" t="s">
        <v>54</v>
      </c>
      <c r="F33" s="59"/>
      <c r="G33" s="59"/>
      <c r="H33" s="59"/>
      <c r="I33" s="59"/>
      <c r="J33" s="60"/>
      <c r="K33" s="6"/>
      <c r="L33" s="2"/>
      <c r="M33" s="42"/>
    </row>
    <row r="34" spans="1:13" x14ac:dyDescent="0.25">
      <c r="A34" s="42"/>
      <c r="B34" s="2"/>
      <c r="C34" s="12" t="s">
        <v>18</v>
      </c>
      <c r="D34" s="6"/>
      <c r="E34" s="58" t="s">
        <v>55</v>
      </c>
      <c r="F34" s="59"/>
      <c r="G34" s="59"/>
      <c r="H34" s="59"/>
      <c r="I34" s="59"/>
      <c r="J34" s="60"/>
      <c r="K34" s="6"/>
      <c r="L34" s="2"/>
      <c r="M34" s="42"/>
    </row>
    <row r="35" spans="1:13" x14ac:dyDescent="0.25">
      <c r="A35" s="42"/>
      <c r="B35" s="2"/>
      <c r="C35" s="12" t="s">
        <v>35</v>
      </c>
      <c r="D35" s="6"/>
      <c r="E35" s="58" t="s">
        <v>30</v>
      </c>
      <c r="F35" s="59"/>
      <c r="G35" s="59"/>
      <c r="H35" s="59"/>
      <c r="I35" s="59"/>
      <c r="J35" s="60"/>
      <c r="K35" s="6"/>
      <c r="L35" s="2"/>
      <c r="M35" s="42"/>
    </row>
    <row r="36" spans="1:13" x14ac:dyDescent="0.25">
      <c r="A36" s="42"/>
      <c r="B36" s="2"/>
      <c r="C36" s="12" t="s">
        <v>19</v>
      </c>
      <c r="D36" s="6"/>
      <c r="E36" s="61" t="s">
        <v>47</v>
      </c>
      <c r="F36" s="59"/>
      <c r="G36" s="59"/>
      <c r="H36" s="59"/>
      <c r="I36" s="59"/>
      <c r="J36" s="60"/>
      <c r="K36" s="6"/>
      <c r="L36" s="2"/>
      <c r="M36" s="42"/>
    </row>
    <row r="37" spans="1:13" ht="15.75" thickBot="1" x14ac:dyDescent="0.3">
      <c r="A37" s="42"/>
      <c r="B37" s="2"/>
      <c r="C37" s="12" t="s">
        <v>20</v>
      </c>
      <c r="D37" s="6"/>
      <c r="E37" s="62" t="s">
        <v>56</v>
      </c>
      <c r="F37" s="63"/>
      <c r="G37" s="63"/>
      <c r="H37" s="63"/>
      <c r="I37" s="63"/>
      <c r="J37" s="64"/>
      <c r="K37" s="6"/>
      <c r="L37" s="2"/>
      <c r="M37" s="42"/>
    </row>
    <row r="38" spans="1:13" ht="15.75" thickTop="1" x14ac:dyDescent="0.25">
      <c r="A38" s="42"/>
      <c r="B38" s="2"/>
      <c r="C38" s="10"/>
      <c r="D38" s="6"/>
      <c r="E38" s="6"/>
      <c r="F38" s="6"/>
      <c r="G38" s="6"/>
      <c r="H38" s="6"/>
      <c r="I38" s="6"/>
      <c r="J38" s="6"/>
      <c r="K38" s="6"/>
      <c r="L38" s="2"/>
      <c r="M38" s="42"/>
    </row>
    <row r="39" spans="1:13" x14ac:dyDescent="0.25">
      <c r="A39" s="42"/>
      <c r="B39" s="2"/>
      <c r="C39" s="12" t="s">
        <v>44</v>
      </c>
      <c r="D39" s="2"/>
      <c r="E39" s="1" t="s">
        <v>48</v>
      </c>
      <c r="F39" s="2"/>
      <c r="G39" s="2"/>
      <c r="H39" s="2"/>
      <c r="I39" s="2"/>
      <c r="J39" s="2"/>
      <c r="K39" s="2"/>
      <c r="L39" s="2"/>
      <c r="M39" s="42"/>
    </row>
    <row r="40" spans="1:13" ht="18.75" x14ac:dyDescent="0.3">
      <c r="A40" s="42"/>
      <c r="B40" s="2"/>
      <c r="C40" s="2"/>
      <c r="D40" s="2"/>
      <c r="E40" s="9" t="s">
        <v>31</v>
      </c>
      <c r="F40" s="2"/>
      <c r="G40" s="2"/>
      <c r="H40" s="2"/>
      <c r="I40" s="2"/>
      <c r="J40" s="2"/>
      <c r="K40" s="2"/>
      <c r="L40" s="2"/>
      <c r="M40" s="42"/>
    </row>
    <row r="41" spans="1:13" ht="39.75" customHeight="1" x14ac:dyDescent="0.25">
      <c r="A41" s="42"/>
      <c r="B41" s="2"/>
      <c r="C41" s="2"/>
      <c r="D41" s="2"/>
      <c r="E41" s="1" t="s">
        <v>45</v>
      </c>
      <c r="F41" s="2"/>
      <c r="G41" s="2"/>
      <c r="H41" s="2"/>
      <c r="I41" s="2"/>
      <c r="J41" s="2"/>
      <c r="K41" s="2"/>
      <c r="L41" s="2"/>
      <c r="M41" s="42"/>
    </row>
    <row r="42" spans="1:13" ht="106.5" customHeight="1" x14ac:dyDescent="0.25">
      <c r="A42" s="42"/>
      <c r="B42" s="2"/>
      <c r="C42" s="53" t="s">
        <v>66</v>
      </c>
      <c r="D42" s="54"/>
      <c r="E42" s="54"/>
      <c r="F42" s="54"/>
      <c r="G42" s="54"/>
      <c r="H42" s="54"/>
      <c r="I42" s="54"/>
      <c r="J42" s="54"/>
      <c r="K42" s="54"/>
      <c r="L42" s="2"/>
      <c r="M42" s="42"/>
    </row>
    <row r="43" spans="1:13" ht="3" customHeight="1" x14ac:dyDescent="0.25">
      <c r="A43" s="4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2"/>
    </row>
    <row r="44" spans="1:13" x14ac:dyDescent="0.25">
      <c r="A44" s="42"/>
      <c r="B44" s="39"/>
      <c r="C44" s="43" t="s">
        <v>65</v>
      </c>
      <c r="D44" s="44">
        <v>43466</v>
      </c>
      <c r="E44" s="44" t="s">
        <v>67</v>
      </c>
      <c r="F44" s="39"/>
      <c r="G44" s="39"/>
      <c r="H44" s="39"/>
      <c r="I44" s="39"/>
      <c r="J44" s="39"/>
      <c r="K44" s="39"/>
      <c r="L44" s="39"/>
      <c r="M44" s="45"/>
    </row>
  </sheetData>
  <sheetProtection password="A606" sheet="1" objects="1" scenarios="1"/>
  <mergeCells count="7">
    <mergeCell ref="C42:K42"/>
    <mergeCell ref="E32:J32"/>
    <mergeCell ref="E33:J33"/>
    <mergeCell ref="E36:J36"/>
    <mergeCell ref="E34:J34"/>
    <mergeCell ref="E35:J35"/>
    <mergeCell ref="E37:J37"/>
  </mergeCells>
  <dataValidations count="5">
    <dataValidation type="list" allowBlank="1" showInputMessage="1" showErrorMessage="1" promptTitle="Kies het soort collectebon" prompt="Rood is €20 euro per vel ((€1 per stuk) en Groen is €12 per vel (€0,60), typ Rood of Groen of kies dit dmv het pijltje" sqref="F23">
      <formula1>Kleur</formula1>
    </dataValidation>
    <dataValidation type="whole" allowBlank="1" showInputMessage="1" showErrorMessage="1" error="Maximaal 99" sqref="D20">
      <formula1>0</formula1>
      <formula2>99</formula2>
    </dataValidation>
    <dataValidation type="list" allowBlank="1" showInputMessage="1" showErrorMessage="1" promptTitle="Manier van betalen" prompt="geef hier aan of u de bonnen op laat sturen per post en achteraf via de bank betaalt of wilt afhalen op het Kerkelijk bureau nadat u een mailtje heeft gehad dat de bonnen klaar liggen; u kunt dan kiezen om contant te betalen of achteraf via de bank." sqref="F16">
      <formula1>Betaling3</formula1>
    </dataValidation>
    <dataValidation type="list" allowBlank="1" showInputMessage="1" showErrorMessage="1" promptTitle="Afhalen of Opsturen" prompt="kies uw voorkeur met de pijl rechts naast het invoervak" sqref="F14:F15">
      <formula1>AofO</formula1>
    </dataValidation>
    <dataValidation type="whole" allowBlank="1" showInputMessage="1" showErrorMessage="1" error="maximaal 99" sqref="D22:D24">
      <formula1>0</formula1>
      <formula2>99</formula2>
    </dataValidation>
  </dataValidations>
  <hyperlinks>
    <hyperlink ref="H2" r:id="rId1"/>
    <hyperlink ref="J6" r:id="rId2"/>
  </hyperlinks>
  <printOptions horizontalCentered="1"/>
  <pageMargins left="0.23622047244094491" right="0.23622047244094491" top="0.37" bottom="0.36" header="0.31496062992125984" footer="0.31496062992125984"/>
  <pageSetup paperSize="9" scale="81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ies het soort collectebon" prompt="Rood is €20 euro per vel ((€1 per stuk), Groen is €12 per vel (€0,60) en Blauw is €40 per vel (€2,00), typ Rood, Groen of Blauw, kies dit dmv het pijltje">
          <x14:formula1>
            <xm:f>data!$A$4:$A$6</xm:f>
          </x14:formula1>
          <xm:sqref>F20</xm:sqref>
        </x14:dataValidation>
        <x14:dataValidation type="list" allowBlank="1" showInputMessage="1" showErrorMessage="1" promptTitle="Kies het soort collectebon" prompt="Rood is €20 euro per vel ((€1 per stuk), Groen is €12 per vel (€0,60) en Blauw is €40 per vel (€2,00), typ Rood, Groen of Blauw, kies dit dmv het pijltje">
          <x14:formula1>
            <xm:f>data!$A$4:$A$6</xm:f>
          </x14:formula1>
          <xm:sqref>F22</xm:sqref>
        </x14:dataValidation>
        <x14:dataValidation type="list" allowBlank="1" showInputMessage="1" showErrorMessage="1" promptTitle="Kies het soort collectebon" prompt="Rood is €20 euro per vel ((€1 per stuk), Groen is €12 per vel (€0,60) en Blauw is €40 per vel (€2,00), typ Rood, Groen of Blauw, kies dit dmv het pijltje">
          <x14:formula1>
            <xm:f>data!$A$4:$A$6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38"/>
  <sheetViews>
    <sheetView workbookViewId="0">
      <selection activeCell="F10" sqref="F10"/>
    </sheetView>
  </sheetViews>
  <sheetFormatPr defaultColWidth="9" defaultRowHeight="15" x14ac:dyDescent="0.25"/>
  <cols>
    <col min="1" max="16384" width="9" style="1"/>
  </cols>
  <sheetData>
    <row r="1" spans="1:6" x14ac:dyDescent="0.25">
      <c r="A1" s="3" t="s">
        <v>34</v>
      </c>
      <c r="C1" s="52" t="s">
        <v>62</v>
      </c>
    </row>
    <row r="3" spans="1:6" x14ac:dyDescent="0.25">
      <c r="A3" s="3" t="s">
        <v>60</v>
      </c>
    </row>
    <row r="4" spans="1:6" x14ac:dyDescent="0.25">
      <c r="A4" s="46" t="s">
        <v>59</v>
      </c>
      <c r="B4" s="1">
        <v>40</v>
      </c>
    </row>
    <row r="5" spans="1:6" x14ac:dyDescent="0.25">
      <c r="A5" s="1" t="s">
        <v>27</v>
      </c>
      <c r="B5" s="1">
        <v>12</v>
      </c>
    </row>
    <row r="6" spans="1:6" x14ac:dyDescent="0.25">
      <c r="A6" s="1" t="s">
        <v>28</v>
      </c>
      <c r="B6" s="1">
        <v>20</v>
      </c>
      <c r="F6" s="19" t="s">
        <v>49</v>
      </c>
    </row>
    <row r="7" spans="1:6" x14ac:dyDescent="0.25">
      <c r="F7" s="1" t="s">
        <v>50</v>
      </c>
    </row>
    <row r="8" spans="1:6" x14ac:dyDescent="0.25">
      <c r="F8" s="1" t="s">
        <v>58</v>
      </c>
    </row>
    <row r="9" spans="1:6" x14ac:dyDescent="0.25">
      <c r="F9" s="1" t="s">
        <v>63</v>
      </c>
    </row>
    <row r="11" spans="1:6" x14ac:dyDescent="0.25">
      <c r="A11" s="3" t="s">
        <v>4</v>
      </c>
      <c r="B11" s="3"/>
      <c r="C11" s="3"/>
      <c r="D11" s="3"/>
      <c r="E11" s="3"/>
    </row>
    <row r="12" spans="1:6" x14ac:dyDescent="0.25">
      <c r="A12" s="3"/>
      <c r="B12" s="3"/>
      <c r="C12" s="3"/>
      <c r="D12" s="3"/>
      <c r="E12" s="3"/>
    </row>
    <row r="13" spans="1:6" x14ac:dyDescent="0.25">
      <c r="A13" s="1" t="s">
        <v>14</v>
      </c>
    </row>
    <row r="14" spans="1:6" x14ac:dyDescent="0.25">
      <c r="B14" s="1" t="s">
        <v>15</v>
      </c>
    </row>
    <row r="16" spans="1:6" x14ac:dyDescent="0.25">
      <c r="A16" s="1" t="s">
        <v>5</v>
      </c>
    </row>
    <row r="17" spans="1:11" x14ac:dyDescent="0.25">
      <c r="B17" s="1" t="s">
        <v>12</v>
      </c>
    </row>
    <row r="19" spans="1:11" x14ac:dyDescent="0.25">
      <c r="A19" s="1" t="s">
        <v>16</v>
      </c>
    </row>
    <row r="20" spans="1:11" x14ac:dyDescent="0.25">
      <c r="B20" s="1" t="s">
        <v>12</v>
      </c>
    </row>
    <row r="22" spans="1:11" x14ac:dyDescent="0.25">
      <c r="A22" s="1" t="s">
        <v>6</v>
      </c>
    </row>
    <row r="23" spans="1:11" x14ac:dyDescent="0.25">
      <c r="B23" s="1" t="s">
        <v>7</v>
      </c>
    </row>
    <row r="24" spans="1:11" x14ac:dyDescent="0.25">
      <c r="B24" s="1" t="s">
        <v>8</v>
      </c>
    </row>
    <row r="26" spans="1:11" x14ac:dyDescent="0.25">
      <c r="A26" s="1" t="s">
        <v>13</v>
      </c>
    </row>
    <row r="27" spans="1:11" x14ac:dyDescent="0.25">
      <c r="B27" s="1" t="s">
        <v>9</v>
      </c>
    </row>
    <row r="29" spans="1:11" x14ac:dyDescent="0.25">
      <c r="A29" s="1" t="s">
        <v>10</v>
      </c>
    </row>
    <row r="30" spans="1:11" x14ac:dyDescent="0.25">
      <c r="B30" s="1" t="s">
        <v>23</v>
      </c>
    </row>
    <row r="32" spans="1:11" x14ac:dyDescent="0.25">
      <c r="A32" s="1" t="s">
        <v>24</v>
      </c>
      <c r="K32" s="1" t="s">
        <v>43</v>
      </c>
    </row>
    <row r="33" spans="1:10" x14ac:dyDescent="0.25">
      <c r="B33" s="1" t="s">
        <v>25</v>
      </c>
    </row>
    <row r="35" spans="1:10" x14ac:dyDescent="0.25">
      <c r="A35" s="1" t="s">
        <v>26</v>
      </c>
    </row>
    <row r="37" spans="1:10" x14ac:dyDescent="0.25">
      <c r="A37" s="1" t="s">
        <v>17</v>
      </c>
      <c r="J37" s="8" t="s">
        <v>42</v>
      </c>
    </row>
    <row r="38" spans="1:10" x14ac:dyDescent="0.25">
      <c r="B38" s="1" t="s">
        <v>11</v>
      </c>
    </row>
  </sheetData>
  <sheetProtection password="A606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BESTELLEN COLLECTEBONNEN</vt:lpstr>
      <vt:lpstr>data</vt:lpstr>
      <vt:lpstr>'BESTELLEN COLLECTEBONNEN'!Afdrukbereik</vt:lpstr>
      <vt:lpstr>Betaling</vt:lpstr>
      <vt:lpstr>Betaling3</vt:lpstr>
      <vt:lpstr>'BESTELLEN COLLECTEBONNEN'!Groen</vt:lpstr>
      <vt:lpstr>Kleur</vt:lpstr>
    </vt:vector>
  </TitlesOfParts>
  <Company>Verbrugge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Collectebonnen bestellen PGT</dc:title>
  <dc:creator>John Oostdijk</dc:creator>
  <cp:keywords>Collectebonnen bestellen PGT</cp:keywords>
  <cp:lastModifiedBy>Windows-gebruiker</cp:lastModifiedBy>
  <cp:lastPrinted>2016-11-18T18:53:31Z</cp:lastPrinted>
  <dcterms:created xsi:type="dcterms:W3CDTF">2016-10-15T19:13:45Z</dcterms:created>
  <dcterms:modified xsi:type="dcterms:W3CDTF">2018-12-08T20:10:43Z</dcterms:modified>
</cp:coreProperties>
</file>